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7992" activeTab="1"/>
  </bookViews>
  <sheets>
    <sheet name="班級費" sheetId="1" r:id="rId1"/>
    <sheet name="領物單" sheetId="2" r:id="rId2"/>
  </sheets>
  <definedNames>
    <definedName name="_xlnm.Print_Area" localSheetId="0">'班級費'!$A$1:$Y$32</definedName>
    <definedName name="_xlnm.Print_Area" localSheetId="1">'領物單'!$A$1:$H$25</definedName>
  </definedNames>
  <calcPr fullCalcOnLoad="1"/>
</workbook>
</file>

<file path=xl/sharedStrings.xml><?xml version="1.0" encoding="utf-8"?>
<sst xmlns="http://schemas.openxmlformats.org/spreadsheetml/2006/main" count="51" uniqueCount="50">
  <si>
    <t>花蓮縣立新城國民小學</t>
  </si>
  <si>
    <t>財物請購申請表</t>
  </si>
  <si>
    <t>用途說明</t>
  </si>
  <si>
    <t>申請單位</t>
  </si>
  <si>
    <t>總務處</t>
  </si>
  <si>
    <t>會計室</t>
  </si>
  <si>
    <t>機關長官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</si>
  <si>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</si>
  <si>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</si>
  <si>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</si>
  <si>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</si>
  <si>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</si>
  <si>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</si>
  <si>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</si>
  <si>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</si>
  <si>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</si>
  <si>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</si>
  <si>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</si>
  <si>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</si>
  <si>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</si>
  <si>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</si>
  <si>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</si>
  <si>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</si>
  <si>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</si>
  <si>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</si>
  <si>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</si>
  <si>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</si>
  <si>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</si>
  <si>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</si>
  <si>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</si>
  <si>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</si>
  <si>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</si>
  <si>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</si>
  <si>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</si>
  <si>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 xml:space="preserve">              花蓮縣立新城國民小學物品領用單</t>
  </si>
  <si>
    <t>編號</t>
  </si>
  <si>
    <t>品名</t>
  </si>
  <si>
    <t>數量</t>
  </si>
  <si>
    <t>總價</t>
  </si>
  <si>
    <t>位置</t>
  </si>
  <si>
    <t>登記時間</t>
  </si>
  <si>
    <t xml:space="preserve"> 領用人：                 領用單位主管：</t>
  </si>
  <si>
    <t xml:space="preserve">○逕付具領人或廠商     ○款項已由                      先行墊付     ○已預借費用  </t>
  </si>
  <si>
    <t>國民小學教育</t>
  </si>
  <si>
    <t>各校經常門分支計畫</t>
  </si>
  <si>
    <t>支付0年0班班級費</t>
  </si>
  <si>
    <t>其他用品消耗-班級費</t>
  </si>
  <si>
    <t xml:space="preserve">        110年   月   日          總務處事務組</t>
  </si>
  <si>
    <t>單位</t>
  </si>
  <si>
    <t>單價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</si>
</sst>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_-;_-@_-"/>
    <numFmt numFmtId="197" formatCode="_-* #,##0.00_-;\-* #,##0.00_-;_-* &quot;-&quot;_-;_-@_-"/>
    <numFmt numFmtId="198" formatCode="#,##0_ ;[Red]\-#,##0\ "/>
    <numFmt numFmtId="199" formatCode="#,##0.0_ "/>
  </numFmts>
  <fonts count="35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8" fillId="0" borderId="15" xfId="33" applyFont="1" applyBorder="1" applyAlignment="1">
      <alignment horizontal="distributed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41" fontId="13" fillId="0" borderId="15" xfId="33" applyNumberFormat="1" applyFont="1" applyBorder="1" applyAlignment="1">
      <alignment shrinkToFit="1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8" fillId="0" borderId="15" xfId="33" applyFont="1" applyBorder="1" applyAlignment="1">
      <alignment vertical="center"/>
      <protection/>
    </xf>
    <xf numFmtId="0" fontId="8" fillId="0" borderId="15" xfId="33" applyFont="1" applyBorder="1" applyAlignment="1">
      <alignment horizontal="right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191" fontId="8" fillId="0" borderId="15" xfId="33" applyNumberFormat="1" applyFont="1" applyBorder="1" applyAlignment="1">
      <alignment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vertical="center"/>
      <protection/>
    </xf>
    <xf numFmtId="0" fontId="8" fillId="0" borderId="16" xfId="33" applyFont="1" applyBorder="1" applyAlignment="1">
      <alignment horizontal="right" vertical="center"/>
      <protection/>
    </xf>
    <xf numFmtId="41" fontId="13" fillId="0" borderId="15" xfId="33" applyNumberFormat="1" applyFont="1" applyBorder="1" applyAlignment="1">
      <alignment horizontal="center" vertical="center" shrinkToFit="1"/>
      <protection/>
    </xf>
    <xf numFmtId="41" fontId="13" fillId="0" borderId="15" xfId="33" applyNumberFormat="1" applyFont="1" applyBorder="1" applyAlignment="1">
      <alignment vertical="center" shrinkToFit="1"/>
      <protection/>
    </xf>
    <xf numFmtId="41" fontId="13" fillId="0" borderId="15" xfId="33" applyNumberFormat="1" applyFont="1" applyBorder="1" applyAlignment="1">
      <alignment horizontal="center" vertical="center"/>
      <protection/>
    </xf>
    <xf numFmtId="41" fontId="8" fillId="0" borderId="15" xfId="33" applyNumberFormat="1" applyFont="1" applyBorder="1" applyAlignment="1">
      <alignment vertical="center" shrinkToFit="1"/>
      <protection/>
    </xf>
    <xf numFmtId="0" fontId="10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14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0" fillId="0" borderId="15" xfId="0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 shrinkToFit="1"/>
    </xf>
    <xf numFmtId="0" fontId="34" fillId="0" borderId="13" xfId="0" applyFont="1" applyBorder="1" applyAlignment="1">
      <alignment horizontal="distributed" vertical="center" shrinkToFit="1"/>
    </xf>
    <xf numFmtId="0" fontId="34" fillId="0" borderId="14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8" fillId="0" borderId="19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4" fillId="0" borderId="15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41" fontId="8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8" fillId="0" borderId="12" xfId="0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14" fillId="0" borderId="14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84" fontId="8" fillId="0" borderId="12" xfId="42" applyNumberFormat="1" applyFont="1" applyBorder="1" applyAlignment="1">
      <alignment horizontal="right" vertical="center" shrinkToFit="1"/>
    </xf>
    <xf numFmtId="183" fontId="8" fillId="0" borderId="13" xfId="0" applyNumberFormat="1" applyFont="1" applyBorder="1" applyAlignment="1">
      <alignment horizontal="left" vertical="center" shrinkToFit="1"/>
    </xf>
    <xf numFmtId="183" fontId="8" fillId="0" borderId="14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8" fillId="0" borderId="17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-2003物品領用單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5">
      <selection activeCell="B26" sqref="B26:U26"/>
    </sheetView>
  </sheetViews>
  <sheetFormatPr defaultColWidth="9.0039062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7</v>
      </c>
      <c r="F1" s="1"/>
      <c r="G1" s="1"/>
      <c r="H1" s="1"/>
      <c r="I1" s="1"/>
      <c r="J1" s="1"/>
      <c r="K1" s="1"/>
      <c r="L1" s="1"/>
      <c r="M1" s="1" t="s">
        <v>8</v>
      </c>
      <c r="N1" s="1"/>
      <c r="O1" s="1"/>
      <c r="P1" s="1"/>
      <c r="Q1" s="2"/>
      <c r="R1" s="2"/>
      <c r="S1" s="2"/>
      <c r="T1" s="1"/>
      <c r="U1" s="2" t="s">
        <v>9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花蓮縣立新城國民小學</v>
      </c>
      <c r="O2" s="4" t="s">
        <v>10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8" customHeight="1">
      <c r="A4" s="67" t="s">
        <v>12</v>
      </c>
      <c r="B4" s="68"/>
      <c r="C4" s="69"/>
      <c r="D4" s="70" t="s">
        <v>13</v>
      </c>
      <c r="E4" s="70"/>
      <c r="F4" s="70"/>
      <c r="G4" s="70"/>
      <c r="H4" s="70"/>
      <c r="I4" s="70"/>
      <c r="J4" s="71"/>
      <c r="K4" s="71"/>
      <c r="L4" s="70" t="s">
        <v>14</v>
      </c>
      <c r="M4" s="70"/>
      <c r="N4" s="70"/>
      <c r="O4" s="71"/>
      <c r="P4" s="54"/>
      <c r="Q4" s="53" t="s">
        <v>2</v>
      </c>
      <c r="R4" s="54"/>
      <c r="S4" s="54"/>
      <c r="T4" s="54"/>
      <c r="U4" s="54"/>
      <c r="V4" s="54"/>
      <c r="W4" s="54"/>
      <c r="X4" s="54"/>
      <c r="Y4" s="54"/>
    </row>
    <row r="5" spans="1:25" ht="19.5" customHeight="1">
      <c r="A5" s="55" t="s">
        <v>15</v>
      </c>
      <c r="B5" s="56"/>
      <c r="C5" s="57"/>
      <c r="D5" s="64" t="s">
        <v>16</v>
      </c>
      <c r="E5" s="65"/>
      <c r="F5" s="66"/>
      <c r="G5" s="76" t="s">
        <v>43</v>
      </c>
      <c r="H5" s="77"/>
      <c r="I5" s="77"/>
      <c r="J5" s="77"/>
      <c r="K5" s="78"/>
      <c r="L5" s="79">
        <f>C27</f>
        <v>0</v>
      </c>
      <c r="M5" s="79"/>
      <c r="N5" s="79"/>
      <c r="O5" s="80"/>
      <c r="P5" s="81"/>
      <c r="Q5" s="82" t="str">
        <f>A29</f>
        <v>支付0年0班班級費</v>
      </c>
      <c r="R5" s="83"/>
      <c r="S5" s="83"/>
      <c r="T5" s="83"/>
      <c r="U5" s="83"/>
      <c r="V5" s="83"/>
      <c r="W5" s="83"/>
      <c r="X5" s="83"/>
      <c r="Y5" s="84"/>
    </row>
    <row r="6" spans="1:25" ht="19.5" customHeight="1">
      <c r="A6" s="58"/>
      <c r="B6" s="59"/>
      <c r="C6" s="60"/>
      <c r="D6" s="64" t="s">
        <v>17</v>
      </c>
      <c r="E6" s="65"/>
      <c r="F6" s="66"/>
      <c r="G6" s="91" t="s">
        <v>44</v>
      </c>
      <c r="H6" s="92"/>
      <c r="I6" s="92"/>
      <c r="J6" s="92"/>
      <c r="K6" s="93"/>
      <c r="L6" s="79"/>
      <c r="M6" s="79"/>
      <c r="N6" s="79"/>
      <c r="O6" s="80"/>
      <c r="P6" s="81"/>
      <c r="Q6" s="85"/>
      <c r="R6" s="86"/>
      <c r="S6" s="86"/>
      <c r="T6" s="86"/>
      <c r="U6" s="86"/>
      <c r="V6" s="86"/>
      <c r="W6" s="86"/>
      <c r="X6" s="86"/>
      <c r="Y6" s="87"/>
    </row>
    <row r="7" spans="1:25" ht="19.5" customHeight="1">
      <c r="A7" s="61"/>
      <c r="B7" s="62"/>
      <c r="C7" s="63"/>
      <c r="D7" s="64" t="s">
        <v>18</v>
      </c>
      <c r="E7" s="65"/>
      <c r="F7" s="66"/>
      <c r="G7" s="73" t="s">
        <v>46</v>
      </c>
      <c r="H7" s="74"/>
      <c r="I7" s="74"/>
      <c r="J7" s="74"/>
      <c r="K7" s="75"/>
      <c r="L7" s="79"/>
      <c r="M7" s="79"/>
      <c r="N7" s="79"/>
      <c r="O7" s="80"/>
      <c r="P7" s="81"/>
      <c r="Q7" s="88"/>
      <c r="R7" s="89"/>
      <c r="S7" s="89"/>
      <c r="T7" s="89"/>
      <c r="U7" s="89"/>
      <c r="V7" s="89"/>
      <c r="W7" s="89"/>
      <c r="X7" s="89"/>
      <c r="Y7" s="90"/>
    </row>
    <row r="8" spans="1:25" ht="9.75" customHeight="1">
      <c r="A8" s="8"/>
      <c r="B8" s="9"/>
      <c r="C8" s="9"/>
      <c r="D8" s="10"/>
      <c r="E8" s="10"/>
      <c r="F8" s="10"/>
      <c r="G8" s="43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94" t="s">
        <v>19</v>
      </c>
      <c r="B9" s="95"/>
      <c r="C9" s="95"/>
      <c r="D9" s="95"/>
      <c r="E9" s="96"/>
      <c r="F9" s="94" t="s">
        <v>20</v>
      </c>
      <c r="G9" s="95"/>
      <c r="H9" s="95"/>
      <c r="I9" s="95"/>
      <c r="J9" s="96"/>
      <c r="K9" s="67" t="s">
        <v>21</v>
      </c>
      <c r="L9" s="106"/>
      <c r="M9" s="106"/>
      <c r="N9" s="106"/>
      <c r="O9" s="107"/>
      <c r="P9" s="94" t="s">
        <v>22</v>
      </c>
      <c r="Q9" s="95"/>
      <c r="R9" s="95"/>
      <c r="S9" s="95"/>
      <c r="T9" s="96"/>
      <c r="U9" s="94" t="s">
        <v>23</v>
      </c>
      <c r="V9" s="95"/>
      <c r="W9" s="95"/>
      <c r="X9" s="95"/>
      <c r="Y9" s="96"/>
    </row>
    <row r="10" spans="1:25" ht="31.5" customHeight="1">
      <c r="A10" s="97"/>
      <c r="B10" s="98"/>
      <c r="C10" s="98"/>
      <c r="D10" s="98"/>
      <c r="E10" s="99"/>
      <c r="F10" s="97"/>
      <c r="G10" s="98"/>
      <c r="H10" s="98"/>
      <c r="I10" s="98"/>
      <c r="J10" s="99"/>
      <c r="K10" s="100"/>
      <c r="L10" s="101"/>
      <c r="M10" s="101"/>
      <c r="N10" s="101"/>
      <c r="O10" s="102"/>
      <c r="P10" s="97"/>
      <c r="Q10" s="98"/>
      <c r="R10" s="98"/>
      <c r="S10" s="98"/>
      <c r="T10" s="99"/>
      <c r="U10" s="103"/>
      <c r="V10" s="104"/>
      <c r="W10" s="104"/>
      <c r="X10" s="104"/>
      <c r="Y10" s="105"/>
    </row>
    <row r="11" spans="1:25" ht="31.5" customHeight="1">
      <c r="A11" s="117" t="s">
        <v>24</v>
      </c>
      <c r="B11" s="118"/>
      <c r="C11" s="118"/>
      <c r="D11" s="118"/>
      <c r="E11" s="119"/>
      <c r="F11" s="120"/>
      <c r="G11" s="121"/>
      <c r="H11" s="121"/>
      <c r="I11" s="121"/>
      <c r="J11" s="122"/>
      <c r="K11" s="44" t="s">
        <v>25</v>
      </c>
      <c r="L11" s="45"/>
      <c r="M11" s="45"/>
      <c r="N11" s="45"/>
      <c r="O11" s="46"/>
      <c r="P11" s="120"/>
      <c r="Q11" s="121"/>
      <c r="R11" s="121"/>
      <c r="S11" s="121"/>
      <c r="T11" s="122"/>
      <c r="U11" s="108"/>
      <c r="V11" s="109"/>
      <c r="W11" s="109"/>
      <c r="X11" s="109"/>
      <c r="Y11" s="110"/>
    </row>
    <row r="12" spans="1:25" ht="31.5" customHeight="1">
      <c r="A12" s="111"/>
      <c r="B12" s="112"/>
      <c r="C12" s="112"/>
      <c r="D12" s="112"/>
      <c r="E12" s="113"/>
      <c r="F12" s="111"/>
      <c r="G12" s="112"/>
      <c r="H12" s="112"/>
      <c r="I12" s="112"/>
      <c r="J12" s="113"/>
      <c r="K12" s="111"/>
      <c r="L12" s="112"/>
      <c r="M12" s="112"/>
      <c r="N12" s="112"/>
      <c r="O12" s="113"/>
      <c r="P12" s="111"/>
      <c r="Q12" s="112"/>
      <c r="R12" s="112"/>
      <c r="S12" s="112"/>
      <c r="T12" s="113"/>
      <c r="U12" s="114"/>
      <c r="V12" s="115"/>
      <c r="W12" s="115"/>
      <c r="X12" s="115"/>
      <c r="Y12" s="116"/>
    </row>
    <row r="13" ht="6" customHeight="1"/>
    <row r="14" spans="1:25" ht="66.75" customHeight="1">
      <c r="A14" s="48" t="s">
        <v>26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49"/>
      <c r="X14" s="49"/>
      <c r="Y14" s="49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0</v>
      </c>
      <c r="O15" s="15" t="s">
        <v>1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25" ht="24" customHeight="1">
      <c r="A16" s="20" t="s">
        <v>27</v>
      </c>
      <c r="B16" s="50" t="s">
        <v>28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67" t="s">
        <v>29</v>
      </c>
      <c r="P16" s="72"/>
      <c r="Q16" s="67" t="s">
        <v>30</v>
      </c>
      <c r="R16" s="72"/>
      <c r="S16" s="123" t="s">
        <v>31</v>
      </c>
      <c r="T16" s="54"/>
      <c r="U16" s="54"/>
      <c r="V16" s="124" t="s">
        <v>32</v>
      </c>
      <c r="W16" s="125"/>
      <c r="X16" s="125"/>
      <c r="Y16" s="126"/>
    </row>
    <row r="17" spans="1:25" ht="24" customHeight="1">
      <c r="A17" s="21">
        <v>1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94"/>
      <c r="P17" s="127"/>
      <c r="Q17" s="128"/>
      <c r="R17" s="129"/>
      <c r="S17" s="130"/>
      <c r="T17" s="131"/>
      <c r="U17" s="132"/>
      <c r="V17" s="133">
        <f>Q17*S17</f>
        <v>0</v>
      </c>
      <c r="W17" s="134"/>
      <c r="X17" s="134"/>
      <c r="Y17" s="134"/>
    </row>
    <row r="18" spans="1:25" ht="24" customHeight="1">
      <c r="A18" s="21">
        <v>2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94"/>
      <c r="P18" s="127"/>
      <c r="Q18" s="128"/>
      <c r="R18" s="129"/>
      <c r="S18" s="130"/>
      <c r="T18" s="131"/>
      <c r="U18" s="132"/>
      <c r="V18" s="133">
        <f aca="true" t="shared" si="0" ref="V18:V26">Q18*S18</f>
        <v>0</v>
      </c>
      <c r="W18" s="134"/>
      <c r="X18" s="134"/>
      <c r="Y18" s="134"/>
    </row>
    <row r="19" spans="1:25" ht="24" customHeight="1">
      <c r="A19" s="21">
        <v>3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50"/>
      <c r="P19" s="135"/>
      <c r="Q19" s="136"/>
      <c r="R19" s="137"/>
      <c r="S19" s="138"/>
      <c r="T19" s="139"/>
      <c r="U19" s="140"/>
      <c r="V19" s="133">
        <f t="shared" si="0"/>
        <v>0</v>
      </c>
      <c r="W19" s="134"/>
      <c r="X19" s="134"/>
      <c r="Y19" s="134"/>
    </row>
    <row r="20" spans="1:25" ht="24" customHeight="1">
      <c r="A20" s="21">
        <v>4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50"/>
      <c r="P20" s="135"/>
      <c r="Q20" s="136"/>
      <c r="R20" s="137"/>
      <c r="S20" s="138"/>
      <c r="T20" s="139"/>
      <c r="U20" s="140"/>
      <c r="V20" s="133">
        <f t="shared" si="0"/>
        <v>0</v>
      </c>
      <c r="W20" s="134"/>
      <c r="X20" s="134"/>
      <c r="Y20" s="134"/>
    </row>
    <row r="21" spans="1:25" ht="24" customHeight="1">
      <c r="A21" s="21">
        <v>5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50"/>
      <c r="P21" s="135"/>
      <c r="Q21" s="136"/>
      <c r="R21" s="137"/>
      <c r="S21" s="138"/>
      <c r="T21" s="139"/>
      <c r="U21" s="140"/>
      <c r="V21" s="133">
        <f t="shared" si="0"/>
        <v>0</v>
      </c>
      <c r="W21" s="134"/>
      <c r="X21" s="134"/>
      <c r="Y21" s="134"/>
    </row>
    <row r="22" spans="1:25" ht="24" customHeight="1">
      <c r="A22" s="21">
        <v>6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50"/>
      <c r="P22" s="135"/>
      <c r="Q22" s="136"/>
      <c r="R22" s="137"/>
      <c r="S22" s="138"/>
      <c r="T22" s="139"/>
      <c r="U22" s="140"/>
      <c r="V22" s="133">
        <f t="shared" si="0"/>
        <v>0</v>
      </c>
      <c r="W22" s="134"/>
      <c r="X22" s="134"/>
      <c r="Y22" s="134"/>
    </row>
    <row r="23" spans="1:25" ht="24" customHeight="1">
      <c r="A23" s="21">
        <v>7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50"/>
      <c r="P23" s="135"/>
      <c r="Q23" s="136"/>
      <c r="R23" s="137"/>
      <c r="S23" s="138"/>
      <c r="T23" s="139"/>
      <c r="U23" s="140"/>
      <c r="V23" s="133">
        <f t="shared" si="0"/>
        <v>0</v>
      </c>
      <c r="W23" s="134"/>
      <c r="X23" s="134"/>
      <c r="Y23" s="134"/>
    </row>
    <row r="24" spans="1:25" ht="24" customHeight="1">
      <c r="A24" s="21">
        <v>8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50"/>
      <c r="P24" s="135"/>
      <c r="Q24" s="136"/>
      <c r="R24" s="137"/>
      <c r="S24" s="138"/>
      <c r="T24" s="139"/>
      <c r="U24" s="140"/>
      <c r="V24" s="133">
        <f t="shared" si="0"/>
        <v>0</v>
      </c>
      <c r="W24" s="134"/>
      <c r="X24" s="134"/>
      <c r="Y24" s="134"/>
    </row>
    <row r="25" spans="1:25" ht="24" customHeight="1">
      <c r="A25" s="21">
        <v>9</v>
      </c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50"/>
      <c r="P25" s="135"/>
      <c r="Q25" s="136"/>
      <c r="R25" s="137"/>
      <c r="S25" s="138"/>
      <c r="T25" s="139"/>
      <c r="U25" s="140"/>
      <c r="V25" s="133">
        <f t="shared" si="0"/>
        <v>0</v>
      </c>
      <c r="W25" s="134"/>
      <c r="X25" s="134"/>
      <c r="Y25" s="134"/>
    </row>
    <row r="26" spans="1:25" ht="24" customHeight="1">
      <c r="A26" s="21">
        <v>10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50"/>
      <c r="P26" s="135"/>
      <c r="Q26" s="136"/>
      <c r="R26" s="137"/>
      <c r="S26" s="138"/>
      <c r="T26" s="139"/>
      <c r="U26" s="140"/>
      <c r="V26" s="133">
        <f>Q26*S26</f>
        <v>0</v>
      </c>
      <c r="W26" s="134"/>
      <c r="X26" s="134"/>
      <c r="Y26" s="134"/>
    </row>
    <row r="27" spans="1:25" ht="32.25" customHeight="1">
      <c r="A27" s="94" t="s">
        <v>33</v>
      </c>
      <c r="B27" s="127"/>
      <c r="C27" s="141">
        <f>SUM(V17:Y26)</f>
        <v>0</v>
      </c>
      <c r="D27" s="139"/>
      <c r="E27" s="139"/>
      <c r="F27" s="139"/>
      <c r="G27" s="142">
        <f>C27</f>
        <v>0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3"/>
    </row>
    <row r="28" spans="1:25" ht="18.75" customHeight="1">
      <c r="A28" s="94" t="s">
        <v>2</v>
      </c>
      <c r="B28" s="95"/>
      <c r="C28" s="95"/>
      <c r="D28" s="95"/>
      <c r="E28" s="96"/>
      <c r="F28" s="94" t="s">
        <v>3</v>
      </c>
      <c r="G28" s="95"/>
      <c r="H28" s="95"/>
      <c r="I28" s="95"/>
      <c r="J28" s="96"/>
      <c r="K28" s="94" t="s">
        <v>4</v>
      </c>
      <c r="L28" s="95"/>
      <c r="M28" s="95"/>
      <c r="N28" s="95"/>
      <c r="O28" s="96"/>
      <c r="P28" s="94" t="s">
        <v>5</v>
      </c>
      <c r="Q28" s="95"/>
      <c r="R28" s="95"/>
      <c r="S28" s="95"/>
      <c r="T28" s="96"/>
      <c r="U28" s="94" t="s">
        <v>6</v>
      </c>
      <c r="V28" s="95"/>
      <c r="W28" s="95"/>
      <c r="X28" s="95"/>
      <c r="Y28" s="96"/>
    </row>
    <row r="29" spans="1:25" ht="36" customHeight="1">
      <c r="A29" s="144" t="s">
        <v>45</v>
      </c>
      <c r="B29" s="145"/>
      <c r="C29" s="145"/>
      <c r="D29" s="145"/>
      <c r="E29" s="146"/>
      <c r="F29" s="97"/>
      <c r="G29" s="98"/>
      <c r="H29" s="98"/>
      <c r="I29" s="98"/>
      <c r="J29" s="99"/>
      <c r="K29" s="97"/>
      <c r="L29" s="98"/>
      <c r="M29" s="98"/>
      <c r="N29" s="98"/>
      <c r="O29" s="99"/>
      <c r="P29" s="97"/>
      <c r="Q29" s="98"/>
      <c r="R29" s="98"/>
      <c r="S29" s="98"/>
      <c r="T29" s="99"/>
      <c r="U29" s="103"/>
      <c r="V29" s="104"/>
      <c r="W29" s="104"/>
      <c r="X29" s="104"/>
      <c r="Y29" s="105"/>
    </row>
    <row r="30" spans="1:25" ht="36" customHeight="1">
      <c r="A30" s="147"/>
      <c r="B30" s="148"/>
      <c r="C30" s="148"/>
      <c r="D30" s="148"/>
      <c r="E30" s="149"/>
      <c r="F30" s="120"/>
      <c r="G30" s="121"/>
      <c r="H30" s="121"/>
      <c r="I30" s="121"/>
      <c r="J30" s="122"/>
      <c r="K30" s="120"/>
      <c r="L30" s="121"/>
      <c r="M30" s="121"/>
      <c r="N30" s="121"/>
      <c r="O30" s="122"/>
      <c r="P30" s="120"/>
      <c r="Q30" s="121"/>
      <c r="R30" s="121"/>
      <c r="S30" s="121"/>
      <c r="T30" s="122"/>
      <c r="U30" s="108"/>
      <c r="V30" s="109"/>
      <c r="W30" s="109"/>
      <c r="X30" s="109"/>
      <c r="Y30" s="110"/>
    </row>
    <row r="31" spans="1:25" ht="36" customHeight="1">
      <c r="A31" s="150"/>
      <c r="B31" s="151"/>
      <c r="C31" s="151"/>
      <c r="D31" s="151"/>
      <c r="E31" s="152"/>
      <c r="F31" s="111"/>
      <c r="G31" s="112"/>
      <c r="H31" s="112"/>
      <c r="I31" s="112"/>
      <c r="J31" s="113"/>
      <c r="K31" s="111"/>
      <c r="L31" s="112"/>
      <c r="M31" s="112"/>
      <c r="N31" s="112"/>
      <c r="O31" s="113"/>
      <c r="P31" s="111"/>
      <c r="Q31" s="112"/>
      <c r="R31" s="112"/>
      <c r="S31" s="112"/>
      <c r="T31" s="113"/>
      <c r="U31" s="114"/>
      <c r="V31" s="115"/>
      <c r="W31" s="115"/>
      <c r="X31" s="115"/>
      <c r="Y31" s="116"/>
    </row>
    <row r="32" ht="27.75" customHeight="1">
      <c r="A32" s="7" t="s">
        <v>42</v>
      </c>
    </row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N12" sqref="N12"/>
    </sheetView>
  </sheetViews>
  <sheetFormatPr defaultColWidth="9.00390625" defaultRowHeight="16.5"/>
  <cols>
    <col min="1" max="1" width="6.625" style="24" customWidth="1"/>
    <col min="2" max="2" width="18.625" style="24" customWidth="1"/>
    <col min="3" max="3" width="6.875" style="24" customWidth="1"/>
    <col min="4" max="4" width="10.50390625" style="24" customWidth="1"/>
    <col min="5" max="5" width="11.00390625" style="24" customWidth="1"/>
    <col min="6" max="6" width="13.00390625" style="24" customWidth="1"/>
    <col min="7" max="7" width="17.375" style="24" customWidth="1"/>
    <col min="8" max="8" width="13.25390625" style="24" hidden="1" customWidth="1"/>
    <col min="9" max="9" width="9.00390625" style="24" hidden="1" customWidth="1"/>
    <col min="10" max="16384" width="9.00390625" style="24" customWidth="1"/>
  </cols>
  <sheetData>
    <row r="1" spans="1:12" ht="45" customHeight="1">
      <c r="A1" s="155" t="s">
        <v>34</v>
      </c>
      <c r="B1" s="155"/>
      <c r="C1" s="155"/>
      <c r="D1" s="155"/>
      <c r="E1" s="155"/>
      <c r="F1" s="155"/>
      <c r="G1" s="155"/>
      <c r="H1" s="155"/>
      <c r="I1" s="22"/>
      <c r="J1" s="22"/>
      <c r="K1" s="22"/>
      <c r="L1" s="23"/>
    </row>
    <row r="2" spans="1:13" ht="45" customHeight="1">
      <c r="A2" s="153" t="s">
        <v>47</v>
      </c>
      <c r="B2" s="153"/>
      <c r="C2" s="153"/>
      <c r="D2" s="153"/>
      <c r="E2" s="153"/>
      <c r="F2" s="153"/>
      <c r="G2" s="153"/>
      <c r="H2" s="153"/>
      <c r="I2" s="25"/>
      <c r="J2" s="25"/>
      <c r="K2" s="25"/>
      <c r="L2" s="25"/>
      <c r="M2" s="25"/>
    </row>
    <row r="3" spans="1:13" ht="22.5" customHeight="1">
      <c r="A3" s="26" t="s">
        <v>35</v>
      </c>
      <c r="B3" s="27" t="s">
        <v>36</v>
      </c>
      <c r="C3" s="26" t="s">
        <v>48</v>
      </c>
      <c r="D3" s="26" t="s">
        <v>37</v>
      </c>
      <c r="E3" s="26" t="s">
        <v>49</v>
      </c>
      <c r="F3" s="26" t="s">
        <v>38</v>
      </c>
      <c r="G3" s="26" t="s">
        <v>39</v>
      </c>
      <c r="H3" s="26" t="s">
        <v>40</v>
      </c>
      <c r="I3" s="25"/>
      <c r="J3" s="25"/>
      <c r="K3" s="25"/>
      <c r="L3" s="25"/>
      <c r="M3" s="25"/>
    </row>
    <row r="4" spans="1:13" ht="22.5" customHeight="1">
      <c r="A4" s="28">
        <v>1</v>
      </c>
      <c r="B4" s="39">
        <f>'班級費'!B17</f>
        <v>0</v>
      </c>
      <c r="C4" s="40">
        <f>'班級費'!O17</f>
        <v>0</v>
      </c>
      <c r="D4" s="29">
        <f>'班級費'!Q17</f>
        <v>0</v>
      </c>
      <c r="E4" s="41">
        <f>'班級費'!S17</f>
        <v>0</v>
      </c>
      <c r="F4" s="42">
        <f>'班級費'!V17</f>
        <v>0</v>
      </c>
      <c r="G4" s="30"/>
      <c r="H4" s="31">
        <v>1080918</v>
      </c>
      <c r="I4" s="25"/>
      <c r="J4" s="25"/>
      <c r="K4" s="25"/>
      <c r="L4" s="25"/>
      <c r="M4" s="25"/>
    </row>
    <row r="5" spans="1:13" ht="22.5" customHeight="1">
      <c r="A5" s="28">
        <f aca="true" t="shared" si="0" ref="A5:A23">A4+1</f>
        <v>2</v>
      </c>
      <c r="B5" s="39">
        <f>'班級費'!B18</f>
        <v>0</v>
      </c>
      <c r="C5" s="40">
        <f>'班級費'!O18</f>
        <v>0</v>
      </c>
      <c r="D5" s="29">
        <f>'班級費'!Q18</f>
        <v>0</v>
      </c>
      <c r="E5" s="41">
        <f>'班級費'!S18</f>
        <v>0</v>
      </c>
      <c r="F5" s="42">
        <f>'班級費'!V18</f>
        <v>0</v>
      </c>
      <c r="G5" s="30"/>
      <c r="H5" s="31">
        <v>1080918</v>
      </c>
      <c r="I5" s="25"/>
      <c r="J5" s="25"/>
      <c r="K5" s="25"/>
      <c r="L5" s="25"/>
      <c r="M5" s="25"/>
    </row>
    <row r="6" spans="1:13" ht="22.5" customHeight="1">
      <c r="A6" s="28">
        <f t="shared" si="0"/>
        <v>3</v>
      </c>
      <c r="B6" s="39">
        <f>'班級費'!B19</f>
        <v>0</v>
      </c>
      <c r="C6" s="40">
        <f>'班級費'!O19</f>
        <v>0</v>
      </c>
      <c r="D6" s="29">
        <f>'班級費'!Q19</f>
        <v>0</v>
      </c>
      <c r="E6" s="41">
        <f>'班級費'!S19</f>
        <v>0</v>
      </c>
      <c r="F6" s="42">
        <f>'班級費'!V19</f>
        <v>0</v>
      </c>
      <c r="G6" s="30"/>
      <c r="H6" s="31">
        <v>1080918</v>
      </c>
      <c r="I6" s="25"/>
      <c r="J6" s="25"/>
      <c r="K6" s="25"/>
      <c r="L6" s="25"/>
      <c r="M6" s="25"/>
    </row>
    <row r="7" spans="1:13" ht="22.5" customHeight="1">
      <c r="A7" s="28">
        <f t="shared" si="0"/>
        <v>4</v>
      </c>
      <c r="B7" s="39">
        <f>'班級費'!B20</f>
        <v>0</v>
      </c>
      <c r="C7" s="40">
        <f>'班級費'!O20</f>
        <v>0</v>
      </c>
      <c r="D7" s="29">
        <f>'班級費'!Q20</f>
        <v>0</v>
      </c>
      <c r="E7" s="41">
        <f>'班級費'!S20</f>
        <v>0</v>
      </c>
      <c r="F7" s="42">
        <f>'班級費'!V20</f>
        <v>0</v>
      </c>
      <c r="G7" s="30"/>
      <c r="H7" s="31"/>
      <c r="I7" s="25"/>
      <c r="J7" s="25"/>
      <c r="K7" s="25"/>
      <c r="L7" s="25"/>
      <c r="M7" s="25"/>
    </row>
    <row r="8" spans="1:13" ht="22.5" customHeight="1">
      <c r="A8" s="28">
        <f t="shared" si="0"/>
        <v>5</v>
      </c>
      <c r="B8" s="39">
        <f>'班級費'!B21</f>
        <v>0</v>
      </c>
      <c r="C8" s="40">
        <f>'班級費'!O21</f>
        <v>0</v>
      </c>
      <c r="D8" s="29">
        <f>'班級費'!Q21</f>
        <v>0</v>
      </c>
      <c r="E8" s="41">
        <f>'班級費'!S21</f>
        <v>0</v>
      </c>
      <c r="F8" s="42">
        <f>'班級費'!V21</f>
        <v>0</v>
      </c>
      <c r="G8" s="30"/>
      <c r="H8" s="31"/>
      <c r="I8" s="25"/>
      <c r="J8" s="25"/>
      <c r="K8" s="25"/>
      <c r="L8" s="25"/>
      <c r="M8" s="25"/>
    </row>
    <row r="9" spans="1:13" ht="22.5" customHeight="1">
      <c r="A9" s="28">
        <f t="shared" si="0"/>
        <v>6</v>
      </c>
      <c r="B9" s="39">
        <f>'班級費'!B22</f>
        <v>0</v>
      </c>
      <c r="C9" s="40">
        <f>'班級費'!O22</f>
        <v>0</v>
      </c>
      <c r="D9" s="29">
        <f>'班級費'!Q22</f>
        <v>0</v>
      </c>
      <c r="E9" s="41">
        <f>'班級費'!S22</f>
        <v>0</v>
      </c>
      <c r="F9" s="42">
        <f>'班級費'!V22</f>
        <v>0</v>
      </c>
      <c r="G9" s="30"/>
      <c r="H9" s="31"/>
      <c r="I9" s="25"/>
      <c r="J9" s="25"/>
      <c r="K9" s="25"/>
      <c r="L9" s="25"/>
      <c r="M9" s="25"/>
    </row>
    <row r="10" spans="1:13" ht="22.5" customHeight="1">
      <c r="A10" s="28">
        <f t="shared" si="0"/>
        <v>7</v>
      </c>
      <c r="B10" s="39">
        <f>'班級費'!B23</f>
        <v>0</v>
      </c>
      <c r="C10" s="40">
        <f>'班級費'!O23</f>
        <v>0</v>
      </c>
      <c r="D10" s="29">
        <f>'班級費'!Q23</f>
        <v>0</v>
      </c>
      <c r="E10" s="41">
        <f>'班級費'!S23</f>
        <v>0</v>
      </c>
      <c r="F10" s="42">
        <f>'班級費'!V23</f>
        <v>0</v>
      </c>
      <c r="G10" s="30"/>
      <c r="H10" s="31"/>
      <c r="I10" s="25"/>
      <c r="J10" s="25"/>
      <c r="K10" s="25"/>
      <c r="L10" s="25"/>
      <c r="M10" s="25"/>
    </row>
    <row r="11" spans="1:13" ht="22.5" customHeight="1">
      <c r="A11" s="28">
        <f t="shared" si="0"/>
        <v>8</v>
      </c>
      <c r="B11" s="39">
        <f>'班級費'!B24</f>
        <v>0</v>
      </c>
      <c r="C11" s="40">
        <f>'班級費'!O24</f>
        <v>0</v>
      </c>
      <c r="D11" s="29">
        <f>'班級費'!Q24</f>
        <v>0</v>
      </c>
      <c r="E11" s="41">
        <f>'班級費'!S24</f>
        <v>0</v>
      </c>
      <c r="F11" s="42">
        <f>'班級費'!V24</f>
        <v>0</v>
      </c>
      <c r="G11" s="30"/>
      <c r="H11" s="31"/>
      <c r="I11" s="25"/>
      <c r="J11" s="25"/>
      <c r="K11" s="25"/>
      <c r="L11" s="25"/>
      <c r="M11" s="25"/>
    </row>
    <row r="12" spans="1:13" ht="22.5" customHeight="1">
      <c r="A12" s="28">
        <f t="shared" si="0"/>
        <v>9</v>
      </c>
      <c r="B12" s="39">
        <f>'班級費'!B25</f>
        <v>0</v>
      </c>
      <c r="C12" s="40">
        <f>'班級費'!O25</f>
        <v>0</v>
      </c>
      <c r="D12" s="29">
        <f>'班級費'!Q25</f>
        <v>0</v>
      </c>
      <c r="E12" s="41">
        <f>'班級費'!S25</f>
        <v>0</v>
      </c>
      <c r="F12" s="42">
        <f>'班級費'!V25</f>
        <v>0</v>
      </c>
      <c r="G12" s="30"/>
      <c r="H12" s="31"/>
      <c r="I12" s="25"/>
      <c r="J12" s="25"/>
      <c r="K12" s="25"/>
      <c r="L12" s="25"/>
      <c r="M12" s="25"/>
    </row>
    <row r="13" spans="1:13" ht="22.5" customHeight="1">
      <c r="A13" s="28">
        <f t="shared" si="0"/>
        <v>10</v>
      </c>
      <c r="B13" s="39">
        <f>'班級費'!B26</f>
        <v>0</v>
      </c>
      <c r="C13" s="40">
        <f>'班級費'!O26</f>
        <v>0</v>
      </c>
      <c r="D13" s="29">
        <f>'班級費'!Q26</f>
        <v>0</v>
      </c>
      <c r="E13" s="41">
        <f>'班級費'!S26</f>
        <v>0</v>
      </c>
      <c r="F13" s="42">
        <f>'班級費'!V26</f>
        <v>0</v>
      </c>
      <c r="G13" s="30"/>
      <c r="H13" s="31"/>
      <c r="I13" s="25"/>
      <c r="J13" s="25"/>
      <c r="K13" s="25"/>
      <c r="L13" s="25"/>
      <c r="M13" s="25"/>
    </row>
    <row r="14" spans="1:13" ht="22.5" customHeight="1">
      <c r="A14" s="28">
        <f t="shared" si="0"/>
        <v>11</v>
      </c>
      <c r="B14" s="39"/>
      <c r="C14" s="40"/>
      <c r="D14" s="29"/>
      <c r="E14" s="41"/>
      <c r="F14" s="42"/>
      <c r="G14" s="28"/>
      <c r="H14" s="31"/>
      <c r="I14" s="25"/>
      <c r="J14" s="25"/>
      <c r="K14" s="25"/>
      <c r="L14" s="25"/>
      <c r="M14" s="25"/>
    </row>
    <row r="15" spans="1:13" ht="22.5" customHeight="1">
      <c r="A15" s="28">
        <f t="shared" si="0"/>
        <v>12</v>
      </c>
      <c r="B15" s="39"/>
      <c r="C15" s="40"/>
      <c r="D15" s="29"/>
      <c r="E15" s="41"/>
      <c r="F15" s="42"/>
      <c r="G15" s="28"/>
      <c r="H15" s="31"/>
      <c r="I15" s="25"/>
      <c r="J15" s="25"/>
      <c r="K15" s="25"/>
      <c r="L15" s="25"/>
      <c r="M15" s="25"/>
    </row>
    <row r="16" spans="1:13" ht="22.5" customHeight="1">
      <c r="A16" s="28">
        <f t="shared" si="0"/>
        <v>13</v>
      </c>
      <c r="B16" s="39"/>
      <c r="C16" s="40"/>
      <c r="D16" s="29"/>
      <c r="E16" s="41"/>
      <c r="F16" s="42"/>
      <c r="G16" s="28"/>
      <c r="H16" s="31"/>
      <c r="I16" s="25"/>
      <c r="J16" s="25"/>
      <c r="K16" s="25"/>
      <c r="L16" s="25"/>
      <c r="M16" s="25"/>
    </row>
    <row r="17" spans="1:13" ht="22.5" customHeight="1">
      <c r="A17" s="28">
        <f t="shared" si="0"/>
        <v>14</v>
      </c>
      <c r="B17" s="39"/>
      <c r="C17" s="40"/>
      <c r="D17" s="29"/>
      <c r="E17" s="41"/>
      <c r="F17" s="42"/>
      <c r="G17" s="28"/>
      <c r="H17" s="31"/>
      <c r="I17" s="25"/>
      <c r="J17" s="25"/>
      <c r="K17" s="25"/>
      <c r="L17" s="25"/>
      <c r="M17" s="25"/>
    </row>
    <row r="18" spans="1:13" ht="22.5" customHeight="1">
      <c r="A18" s="28">
        <f t="shared" si="0"/>
        <v>15</v>
      </c>
      <c r="B18" s="39"/>
      <c r="C18" s="40"/>
      <c r="D18" s="29"/>
      <c r="E18" s="41"/>
      <c r="F18" s="42"/>
      <c r="G18" s="28"/>
      <c r="H18" s="31"/>
      <c r="I18" s="25"/>
      <c r="J18" s="25"/>
      <c r="K18" s="25"/>
      <c r="L18" s="25"/>
      <c r="M18" s="25"/>
    </row>
    <row r="19" spans="1:13" ht="22.5" customHeight="1">
      <c r="A19" s="28">
        <f t="shared" si="0"/>
        <v>16</v>
      </c>
      <c r="B19" s="33"/>
      <c r="C19" s="31"/>
      <c r="D19" s="31"/>
      <c r="E19" s="32"/>
      <c r="F19" s="34"/>
      <c r="G19" s="28"/>
      <c r="H19" s="31"/>
      <c r="I19" s="25"/>
      <c r="J19" s="25"/>
      <c r="K19" s="25"/>
      <c r="L19" s="25"/>
      <c r="M19" s="25"/>
    </row>
    <row r="20" spans="1:13" ht="22.5" customHeight="1">
      <c r="A20" s="28">
        <f t="shared" si="0"/>
        <v>17</v>
      </c>
      <c r="B20" s="33"/>
      <c r="C20" s="31"/>
      <c r="D20" s="31"/>
      <c r="E20" s="32"/>
      <c r="F20" s="31"/>
      <c r="G20" s="28"/>
      <c r="H20" s="31"/>
      <c r="I20" s="25"/>
      <c r="J20" s="25"/>
      <c r="K20" s="25"/>
      <c r="L20" s="25"/>
      <c r="M20" s="25"/>
    </row>
    <row r="21" spans="1:13" ht="22.5" customHeight="1">
      <c r="A21" s="28">
        <f t="shared" si="0"/>
        <v>18</v>
      </c>
      <c r="B21" s="33"/>
      <c r="C21" s="31"/>
      <c r="D21" s="31"/>
      <c r="E21" s="32"/>
      <c r="F21" s="34"/>
      <c r="G21" s="28"/>
      <c r="H21" s="31"/>
      <c r="I21" s="25"/>
      <c r="J21" s="25"/>
      <c r="K21" s="25"/>
      <c r="L21" s="25"/>
      <c r="M21" s="25"/>
    </row>
    <row r="22" spans="1:13" ht="22.5" customHeight="1">
      <c r="A22" s="28">
        <f t="shared" si="0"/>
        <v>19</v>
      </c>
      <c r="B22" s="33"/>
      <c r="C22" s="31"/>
      <c r="D22" s="31"/>
      <c r="E22" s="32"/>
      <c r="F22" s="31"/>
      <c r="G22" s="28"/>
      <c r="H22" s="31"/>
      <c r="I22" s="25"/>
      <c r="J22" s="25"/>
      <c r="K22" s="25"/>
      <c r="L22" s="25"/>
      <c r="M22" s="25"/>
    </row>
    <row r="23" spans="1:13" ht="22.5" customHeight="1">
      <c r="A23" s="28">
        <f t="shared" si="0"/>
        <v>20</v>
      </c>
      <c r="B23" s="33"/>
      <c r="C23" s="31"/>
      <c r="D23" s="31"/>
      <c r="E23" s="32"/>
      <c r="F23" s="31"/>
      <c r="G23" s="28"/>
      <c r="H23" s="31"/>
      <c r="I23" s="25"/>
      <c r="J23" s="25"/>
      <c r="K23" s="25"/>
      <c r="L23" s="25"/>
      <c r="M23" s="25"/>
    </row>
    <row r="24" spans="1:13" ht="22.5" customHeight="1">
      <c r="A24" s="35"/>
      <c r="B24" s="36"/>
      <c r="C24" s="37"/>
      <c r="D24" s="37"/>
      <c r="E24" s="38"/>
      <c r="F24" s="37"/>
      <c r="G24" s="35"/>
      <c r="H24" s="37"/>
      <c r="I24" s="25"/>
      <c r="J24" s="25"/>
      <c r="K24" s="25"/>
      <c r="L24" s="25"/>
      <c r="M24" s="25"/>
    </row>
    <row r="25" spans="1:8" ht="24.75" customHeight="1">
      <c r="A25" s="154" t="s">
        <v>41</v>
      </c>
      <c r="B25" s="154"/>
      <c r="C25" s="154"/>
      <c r="D25" s="154"/>
      <c r="E25" s="154"/>
      <c r="F25" s="154"/>
      <c r="G25" s="154"/>
      <c r="H25" s="154"/>
    </row>
  </sheetData>
  <sheetProtection/>
  <mergeCells count="3">
    <mergeCell ref="A2:H2"/>
    <mergeCell ref="A25:H25"/>
    <mergeCell ref="A1:H1"/>
  </mergeCells>
  <printOptions/>
  <pageMargins left="0.7480314960629921" right="0.5511811023622047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2021-02-23T05:37:25Z</cp:lastPrinted>
  <dcterms:created xsi:type="dcterms:W3CDTF">2013-09-04T03:17:03Z</dcterms:created>
  <dcterms:modified xsi:type="dcterms:W3CDTF">2021-02-23T05:38:19Z</dcterms:modified>
  <cp:category/>
  <cp:version/>
  <cp:contentType/>
  <cp:contentStatus/>
</cp:coreProperties>
</file>